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<sst xmlns="http://schemas.openxmlformats.org/spreadsheetml/2006/main" count="169" uniqueCount="129">
  <si>
    <t>REPUBLIKA HRVATSKA</t>
  </si>
  <si>
    <t>OSJEČKO-BARANJSKA ŽUPANIJA</t>
  </si>
  <si>
    <t>OSNOVNA ŠKOLA JAGODE TRUHELKE</t>
  </si>
  <si>
    <t>CRKVENA 23</t>
  </si>
  <si>
    <t>31000 OSIJEK</t>
  </si>
  <si>
    <t>RBR.</t>
  </si>
  <si>
    <t>IZNOS</t>
  </si>
  <si>
    <t>DOPRINOSI NA PLAĆE</t>
  </si>
  <si>
    <t>02.</t>
  </si>
  <si>
    <t>03.</t>
  </si>
  <si>
    <t>OTPREMNINE</t>
  </si>
  <si>
    <t>04.</t>
  </si>
  <si>
    <t>PRIJEVOZ DJELATNIKA NA POSAO I SPOSLA</t>
  </si>
  <si>
    <t>05.</t>
  </si>
  <si>
    <t>06.</t>
  </si>
  <si>
    <t>POMOĆI ZA BOLOVANJE DUŽE OD 3 MJESECA</t>
  </si>
  <si>
    <t xml:space="preserve">07. </t>
  </si>
  <si>
    <t>08.</t>
  </si>
  <si>
    <t>PRIHODI OD GRADA OSIJEKA</t>
  </si>
  <si>
    <t>01.</t>
  </si>
  <si>
    <t>UKUPNO PRIHODI OD GRADA</t>
  </si>
  <si>
    <t>UKUPNO PRIHODI OD MINISTARSTVA</t>
  </si>
  <si>
    <t>VLASTITI PRIHODI</t>
  </si>
  <si>
    <t>PRIHOD OD NAJMA DVORANE</t>
  </si>
  <si>
    <t>UKUPNO VLASTITI PRIHODI</t>
  </si>
  <si>
    <t>UKUPNO PRIHODI ŠKOLE</t>
  </si>
  <si>
    <t>PRIHOD OD MINISTARSTVA ZNANOSTI, OBRAZOVANJA I ŠPORTA</t>
  </si>
  <si>
    <t>RASHODI MINISTARSTVA ZNANOSTI, OBRAZOVANJA I ŠPORTA</t>
  </si>
  <si>
    <t>07.</t>
  </si>
  <si>
    <t>OSTALI RASHODI</t>
  </si>
  <si>
    <t>UKUPNI RASHODI MINISTARSTVA</t>
  </si>
  <si>
    <t>RASHODI GRADA OSIJEKA</t>
  </si>
  <si>
    <t>TROŠAK VODE</t>
  </si>
  <si>
    <t>TROŠAK ODVOZA SMEĆA</t>
  </si>
  <si>
    <t>UREDSKI   MATERIJAL</t>
  </si>
  <si>
    <t>TROŠAK TELEFONA</t>
  </si>
  <si>
    <t>POŠTARINA</t>
  </si>
  <si>
    <t>SEMINARI I STRUČNA USAVRŠAVANJA</t>
  </si>
  <si>
    <t>09.</t>
  </si>
  <si>
    <t>PRIRUČNICI I ČASOPISI</t>
  </si>
  <si>
    <t>10.</t>
  </si>
  <si>
    <t>DNEVNICE</t>
  </si>
  <si>
    <t>11.</t>
  </si>
  <si>
    <t>TROŠKOVI PRIJEVOZA SLUŽBENOG PUTA</t>
  </si>
  <si>
    <t>12.</t>
  </si>
  <si>
    <t>TROŠKOVI SMJEŠTAJA NA SLUŽBENOM PUTU</t>
  </si>
  <si>
    <t>13.</t>
  </si>
  <si>
    <t>14.</t>
  </si>
  <si>
    <t>15.</t>
  </si>
  <si>
    <t>16.</t>
  </si>
  <si>
    <t>17.</t>
  </si>
  <si>
    <t>18.</t>
  </si>
  <si>
    <t>REPREZENTACIJA</t>
  </si>
  <si>
    <t>19.</t>
  </si>
  <si>
    <t>RAČUNALNE USLUGE</t>
  </si>
  <si>
    <t>20.</t>
  </si>
  <si>
    <t>21.</t>
  </si>
  <si>
    <t>22.</t>
  </si>
  <si>
    <t>INTELEKTUALNE USLUGE (ZAŠTITA NA RADU)</t>
  </si>
  <si>
    <t>23.</t>
  </si>
  <si>
    <t>24.</t>
  </si>
  <si>
    <t xml:space="preserve">OSTALE USLUGE </t>
  </si>
  <si>
    <t>25.</t>
  </si>
  <si>
    <t>26.</t>
  </si>
  <si>
    <t>27.</t>
  </si>
  <si>
    <t xml:space="preserve">01. </t>
  </si>
  <si>
    <t>UKUPNI RASHODI ŠKOLE</t>
  </si>
  <si>
    <t>UKUPAN PRIHOD ŠKOLE</t>
  </si>
  <si>
    <t>UKUPAN RASHOD ŠKOLE</t>
  </si>
  <si>
    <t>Asija Vukojević</t>
  </si>
  <si>
    <t>JUBILARNE NAGRADE</t>
  </si>
  <si>
    <t>MATERIJAL ZA ČIŠĆENJE I ODRŽAVANJE</t>
  </si>
  <si>
    <t>TISAK GLAS SLAVONIJE</t>
  </si>
  <si>
    <t>DERATIZACIJA I DEZINSEKCIJA</t>
  </si>
  <si>
    <t>MATERIJAL ZA HIGIJENU</t>
  </si>
  <si>
    <t>TUZEMNE ČLANARINE</t>
  </si>
  <si>
    <t>PEDAGOŠKA DOKUMENTACIJA</t>
  </si>
  <si>
    <t>GRIJANJE I ELEK. ENERGIJA</t>
  </si>
  <si>
    <t>Franjo Vukelić prof.</t>
  </si>
  <si>
    <t>ZDRAVSTVENI PREGLEDI</t>
  </si>
  <si>
    <t>PLAĆE ZA REDOVAN RAD</t>
  </si>
  <si>
    <t>SITNI INVENTAR</t>
  </si>
  <si>
    <t>ZDRAVSTVEN PREGLED UČITELJA I KUHARICA I SIST.</t>
  </si>
  <si>
    <t>PLAĆE  ZA REDOVAN RAD</t>
  </si>
  <si>
    <t xml:space="preserve"> </t>
  </si>
  <si>
    <t>PRIJEVOZ DJELATNIKA NA POSAO I S POSLA</t>
  </si>
  <si>
    <t>Voditelj računovodstva</t>
  </si>
  <si>
    <t>Ravnatelj škole</t>
  </si>
  <si>
    <t xml:space="preserve"> UKUPNO RASHODI GRADA</t>
  </si>
  <si>
    <t>28.</t>
  </si>
  <si>
    <t xml:space="preserve">        Predsjednica  Školskog odbora</t>
  </si>
  <si>
    <t xml:space="preserve">          Danijela Zorinić prof.</t>
  </si>
  <si>
    <t>FINANCIJSKI PLAN ŠKOLE ZA 2018.GODINU</t>
  </si>
  <si>
    <t>RASHODI ŠKOLE ZA 2018.GODINU</t>
  </si>
  <si>
    <t>USLUGE BANAKA</t>
  </si>
  <si>
    <t>OSTALE USLUG I INVESTICIJSKOG ODRŽAVANJA</t>
  </si>
  <si>
    <t>USLUGE TEKUĆEG  ODRŽAVANJA  OPREME</t>
  </si>
  <si>
    <t>DAR DJECI  REGRES I BOŽIĆNICA</t>
  </si>
  <si>
    <t>OSTALI PRIHODI-MENTORSTVO</t>
  </si>
  <si>
    <t>OSTALI RASHODI MENTORSTVO</t>
  </si>
  <si>
    <t>DAR DJECI REGRES I BOŽIĆNICA</t>
  </si>
  <si>
    <t>DNEVNICE ZA NASTAVU U PRIRODI</t>
  </si>
  <si>
    <t>TROŠKOVI IZ VLASTITIH IZVORA</t>
  </si>
  <si>
    <t>PLAĆE BRUTO</t>
  </si>
  <si>
    <t>NAKNADA TROŠKOVA ZAPOSLENIMA</t>
  </si>
  <si>
    <t>RASHODI ZA MATERIJAL I ENERGIJU</t>
  </si>
  <si>
    <t>RASHODI ZA USLUGE</t>
  </si>
  <si>
    <t>OSTALI NESPOMENUTI RASHODI POSLOVANJA</t>
  </si>
  <si>
    <t>FINANCIJSKI RASHODI</t>
  </si>
  <si>
    <t>POSTROJENJA I OPREMA</t>
  </si>
  <si>
    <t>KNJIGE</t>
  </si>
  <si>
    <t>UKUPNI  TROŠKOVI IZ VLASTITIH IZVORA</t>
  </si>
  <si>
    <t>0STALI RASHODI</t>
  </si>
  <si>
    <t>MATERIJALNI TROŠKOVI PO KRITERIJU</t>
  </si>
  <si>
    <t>TOPLA VODA TOPLANA</t>
  </si>
  <si>
    <t>ELEKTRIČNA ENERGIJA</t>
  </si>
  <si>
    <t>PRIHOD OD  NEFINANCIJSKE IMOVINE</t>
  </si>
  <si>
    <t>DONACIJE</t>
  </si>
  <si>
    <t>NAMIRNICE KUHINJA I  PROD. BORAVAK</t>
  </si>
  <si>
    <t xml:space="preserve">  BORAVAK PLAĆE</t>
  </si>
  <si>
    <t xml:space="preserve"> ŽUPANIJA - NATJECANJE</t>
  </si>
  <si>
    <t xml:space="preserve"> PRIHODI ZA STRUČNE ISPITE</t>
  </si>
  <si>
    <t>OSTALI NESPOMENUTI PRIHODI</t>
  </si>
  <si>
    <t xml:space="preserve"> OSTALI MATERIJAL ZA  REDOVNO POSLOVANJE</t>
  </si>
  <si>
    <t>SLUŽBENA RADNA  I ZAŠTITNA ODJEĆA</t>
  </si>
  <si>
    <t>VIŠAK - MANJAK PRIHODA NAD RASHODIMA</t>
  </si>
  <si>
    <t>KLASA: 400-02/17-01/01</t>
  </si>
  <si>
    <t>URBROJ: 2158-16-08-17-1</t>
  </si>
  <si>
    <t>Osijek, 29. prosinca 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</si>
</sst>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7109375" style="0" customWidth="1"/>
    <col min="2" max="2" width="58.7109375" style="0" customWidth="1"/>
    <col min="3" max="3" width="17.421875" style="0" customWidth="1"/>
    <col min="4" max="4" width="14.00390625" style="0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2"/>
      <c r="B3" s="2"/>
    </row>
    <row r="4" spans="1:2" ht="12.75">
      <c r="A4" s="2" t="s">
        <v>2</v>
      </c>
      <c r="B4" s="2"/>
    </row>
    <row r="5" spans="1:2" ht="12.75">
      <c r="A5" s="2" t="s">
        <v>3</v>
      </c>
      <c r="B5" s="2"/>
    </row>
    <row r="6" spans="1:2" ht="12.75">
      <c r="A6" s="2" t="s">
        <v>4</v>
      </c>
      <c r="B6" s="2"/>
    </row>
    <row r="7" spans="1:2" ht="12.75">
      <c r="A7" s="2"/>
      <c r="B7" s="2"/>
    </row>
    <row r="8" spans="1:2" ht="12.75">
      <c r="A8" s="30" t="s">
        <v>126</v>
      </c>
      <c r="B8" s="30"/>
    </row>
    <row r="9" spans="1:2" ht="12.75">
      <c r="A9" s="30" t="s">
        <v>127</v>
      </c>
      <c r="B9" s="30"/>
    </row>
    <row r="10" spans="1:2" ht="12.75">
      <c r="A10" s="30" t="s">
        <v>128</v>
      </c>
      <c r="B10" s="30"/>
    </row>
    <row r="11" ht="12.75">
      <c r="A11" s="2"/>
    </row>
    <row r="12" spans="1:4" ht="12.75">
      <c r="A12" s="27" t="s">
        <v>92</v>
      </c>
      <c r="B12" s="27"/>
      <c r="C12" s="27"/>
      <c r="D12" s="27"/>
    </row>
    <row r="15" spans="1:3" ht="26.25">
      <c r="A15" s="3" t="s">
        <v>5</v>
      </c>
      <c r="B15" s="4" t="s">
        <v>26</v>
      </c>
      <c r="C15" s="3" t="s">
        <v>6</v>
      </c>
    </row>
    <row r="16" spans="1:3" ht="12.75">
      <c r="A16" s="5" t="s">
        <v>19</v>
      </c>
      <c r="B16" s="6" t="s">
        <v>80</v>
      </c>
      <c r="C16" s="7">
        <v>4655278</v>
      </c>
    </row>
    <row r="17" spans="1:3" ht="12.75">
      <c r="A17" s="8" t="s">
        <v>8</v>
      </c>
      <c r="B17" s="6" t="s">
        <v>7</v>
      </c>
      <c r="C17" s="7">
        <v>745976</v>
      </c>
    </row>
    <row r="18" spans="1:3" ht="12.75">
      <c r="A18" s="8" t="s">
        <v>9</v>
      </c>
      <c r="B18" s="6" t="s">
        <v>10</v>
      </c>
      <c r="C18" s="7">
        <v>15000</v>
      </c>
    </row>
    <row r="19" spans="1:3" ht="12.75">
      <c r="A19" s="8" t="s">
        <v>11</v>
      </c>
      <c r="B19" s="6" t="s">
        <v>12</v>
      </c>
      <c r="C19" s="7">
        <v>83000</v>
      </c>
    </row>
    <row r="20" spans="1:3" ht="12.75">
      <c r="A20" s="8" t="s">
        <v>13</v>
      </c>
      <c r="B20" s="6" t="s">
        <v>97</v>
      </c>
      <c r="C20" s="7">
        <v>125000</v>
      </c>
    </row>
    <row r="21" spans="1:3" ht="12.75">
      <c r="A21" s="8" t="s">
        <v>14</v>
      </c>
      <c r="B21" s="6" t="s">
        <v>15</v>
      </c>
      <c r="C21" s="7">
        <v>10000</v>
      </c>
    </row>
    <row r="22" spans="1:3" ht="12.75">
      <c r="A22" s="8" t="s">
        <v>16</v>
      </c>
      <c r="B22" s="6" t="s">
        <v>70</v>
      </c>
      <c r="C22" s="7">
        <v>15000</v>
      </c>
    </row>
    <row r="23" spans="1:3" ht="12.75">
      <c r="A23" s="8" t="s">
        <v>17</v>
      </c>
      <c r="B23" s="6" t="s">
        <v>98</v>
      </c>
      <c r="C23" s="7">
        <v>5000</v>
      </c>
    </row>
    <row r="24" spans="1:4" ht="12.75">
      <c r="A24" s="8"/>
      <c r="B24" s="6"/>
      <c r="C24" s="7"/>
      <c r="D24" s="25"/>
    </row>
    <row r="25" spans="1:4" ht="12.75">
      <c r="A25" s="6"/>
      <c r="B25" s="11" t="s">
        <v>21</v>
      </c>
      <c r="C25" s="33">
        <f>SUM(C16:C24)</f>
        <v>5654254</v>
      </c>
      <c r="D25" s="26"/>
    </row>
    <row r="26" spans="1:4" ht="12.75">
      <c r="A26" s="6"/>
      <c r="B26" s="6"/>
      <c r="C26" s="7"/>
      <c r="D26" s="25"/>
    </row>
    <row r="27" spans="1:4" ht="12.75">
      <c r="A27" s="6"/>
      <c r="B27" s="9" t="s">
        <v>18</v>
      </c>
      <c r="C27" s="7"/>
      <c r="D27" s="25"/>
    </row>
    <row r="28" spans="1:4" ht="12.75">
      <c r="A28" s="8" t="s">
        <v>19</v>
      </c>
      <c r="B28" s="21" t="s">
        <v>113</v>
      </c>
      <c r="C28" s="7">
        <v>161342</v>
      </c>
      <c r="D28" s="25"/>
    </row>
    <row r="29" spans="1:4" ht="12.75">
      <c r="A29" s="8" t="s">
        <v>8</v>
      </c>
      <c r="B29" s="21" t="s">
        <v>114</v>
      </c>
      <c r="C29" s="7">
        <v>320000</v>
      </c>
      <c r="D29" s="25"/>
    </row>
    <row r="30" spans="1:4" ht="12.75">
      <c r="A30" s="8" t="s">
        <v>9</v>
      </c>
      <c r="B30" s="6" t="s">
        <v>101</v>
      </c>
      <c r="C30" s="7">
        <v>5000</v>
      </c>
      <c r="D30" s="25"/>
    </row>
    <row r="31" spans="1:4" ht="12.75">
      <c r="A31" s="8" t="s">
        <v>11</v>
      </c>
      <c r="B31" s="21" t="s">
        <v>115</v>
      </c>
      <c r="C31" s="7">
        <v>50000</v>
      </c>
      <c r="D31" s="25"/>
    </row>
    <row r="32" spans="1:4" ht="12.75">
      <c r="A32" s="8" t="s">
        <v>13</v>
      </c>
      <c r="B32" s="6" t="s">
        <v>76</v>
      </c>
      <c r="C32" s="7">
        <v>4000</v>
      </c>
      <c r="D32" s="25"/>
    </row>
    <row r="33" spans="1:4" ht="12.75">
      <c r="A33" s="8" t="s">
        <v>14</v>
      </c>
      <c r="B33" s="6" t="s">
        <v>79</v>
      </c>
      <c r="C33" s="7">
        <v>16000</v>
      </c>
      <c r="D33" s="25"/>
    </row>
    <row r="34" spans="1:4" ht="12.75">
      <c r="A34" s="8" t="s">
        <v>28</v>
      </c>
      <c r="B34" s="21" t="s">
        <v>112</v>
      </c>
      <c r="C34" s="7">
        <v>2000</v>
      </c>
      <c r="D34" s="25"/>
    </row>
    <row r="35" spans="1:4" ht="12.75">
      <c r="A35" s="6"/>
      <c r="B35" s="11" t="s">
        <v>20</v>
      </c>
      <c r="C35" s="33">
        <f>SUM(C28:C34)</f>
        <v>558342</v>
      </c>
      <c r="D35" s="26"/>
    </row>
    <row r="36" spans="1:4" ht="12.75">
      <c r="A36" s="6"/>
      <c r="B36" s="6"/>
      <c r="C36" s="10"/>
      <c r="D36" s="25"/>
    </row>
    <row r="37" spans="1:4" ht="12.75">
      <c r="A37" s="6"/>
      <c r="B37" s="9" t="s">
        <v>22</v>
      </c>
      <c r="C37" s="7"/>
      <c r="D37" s="25"/>
    </row>
    <row r="38" spans="1:4" ht="12.75">
      <c r="A38" s="8" t="s">
        <v>19</v>
      </c>
      <c r="B38" s="21" t="s">
        <v>118</v>
      </c>
      <c r="C38" s="7">
        <v>437000</v>
      </c>
      <c r="D38" s="25"/>
    </row>
    <row r="39" spans="1:4" ht="12.75">
      <c r="A39" s="8" t="s">
        <v>8</v>
      </c>
      <c r="B39" s="21" t="s">
        <v>119</v>
      </c>
      <c r="C39" s="7">
        <v>133500</v>
      </c>
      <c r="D39" s="25"/>
    </row>
    <row r="40" spans="1:4" ht="12.75">
      <c r="A40" s="8" t="s">
        <v>9</v>
      </c>
      <c r="B40" s="6" t="s">
        <v>23</v>
      </c>
      <c r="C40" s="7">
        <v>40000</v>
      </c>
      <c r="D40" s="25"/>
    </row>
    <row r="41" spans="1:4" ht="12.75">
      <c r="A41" s="8" t="s">
        <v>11</v>
      </c>
      <c r="B41" s="21" t="s">
        <v>116</v>
      </c>
      <c r="C41" s="7">
        <v>3000</v>
      </c>
      <c r="D41" s="25"/>
    </row>
    <row r="42" spans="1:4" ht="12.75">
      <c r="A42" s="8" t="s">
        <v>13</v>
      </c>
      <c r="B42" s="21" t="s">
        <v>117</v>
      </c>
      <c r="C42" s="7">
        <v>20000</v>
      </c>
      <c r="D42" s="25"/>
    </row>
    <row r="43" spans="1:4" ht="12.75">
      <c r="A43" s="8" t="s">
        <v>14</v>
      </c>
      <c r="B43" s="21" t="s">
        <v>120</v>
      </c>
      <c r="C43" s="7">
        <v>24000</v>
      </c>
      <c r="D43" s="25"/>
    </row>
    <row r="44" spans="1:4" ht="12.75">
      <c r="A44" s="22" t="s">
        <v>28</v>
      </c>
      <c r="B44" s="21" t="s">
        <v>121</v>
      </c>
      <c r="C44" s="7">
        <v>18000</v>
      </c>
      <c r="D44" s="25"/>
    </row>
    <row r="45" spans="1:4" ht="12.75">
      <c r="A45" s="22" t="s">
        <v>17</v>
      </c>
      <c r="B45" s="21" t="s">
        <v>122</v>
      </c>
      <c r="C45" s="7">
        <v>15000</v>
      </c>
      <c r="D45" s="25"/>
    </row>
    <row r="46" spans="1:4" ht="12.75">
      <c r="A46" s="8"/>
      <c r="B46" s="6"/>
      <c r="C46" s="7"/>
      <c r="D46" s="25"/>
    </row>
    <row r="47" spans="1:4" ht="12.75">
      <c r="A47" s="6"/>
      <c r="B47" s="11" t="s">
        <v>24</v>
      </c>
      <c r="C47" s="33">
        <f>SUM(C38:C46)</f>
        <v>690500</v>
      </c>
      <c r="D47" s="26"/>
    </row>
    <row r="48" spans="1:4" ht="12.75">
      <c r="A48" s="6"/>
      <c r="B48" s="6"/>
      <c r="C48" s="7"/>
      <c r="D48" s="25"/>
    </row>
    <row r="49" spans="1:3" ht="12.75">
      <c r="A49" s="6"/>
      <c r="B49" s="11" t="s">
        <v>25</v>
      </c>
      <c r="C49" s="10">
        <v>6903096</v>
      </c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spans="2:4" ht="12.75">
      <c r="B56" s="27" t="s">
        <v>93</v>
      </c>
      <c r="C56" s="27"/>
      <c r="D56" s="27"/>
    </row>
    <row r="57" spans="1:3" ht="12.75">
      <c r="A57" s="6"/>
      <c r="B57" s="4" t="s">
        <v>27</v>
      </c>
      <c r="C57" s="6"/>
    </row>
    <row r="58" spans="1:3" ht="12.75">
      <c r="A58" s="8" t="s">
        <v>19</v>
      </c>
      <c r="B58" s="6" t="s">
        <v>83</v>
      </c>
      <c r="C58" s="12">
        <v>4655278</v>
      </c>
    </row>
    <row r="59" spans="1:3" ht="12.75">
      <c r="A59" s="8" t="s">
        <v>8</v>
      </c>
      <c r="B59" s="6" t="s">
        <v>7</v>
      </c>
      <c r="C59" s="12">
        <v>745976</v>
      </c>
    </row>
    <row r="60" spans="1:3" ht="12.75">
      <c r="A60" s="8" t="s">
        <v>9</v>
      </c>
      <c r="B60" s="6" t="s">
        <v>10</v>
      </c>
      <c r="C60" s="12">
        <v>15000</v>
      </c>
    </row>
    <row r="61" spans="1:3" ht="12.75">
      <c r="A61" s="8" t="s">
        <v>11</v>
      </c>
      <c r="B61" s="6" t="s">
        <v>85</v>
      </c>
      <c r="C61" s="12">
        <v>83000</v>
      </c>
    </row>
    <row r="62" spans="1:3" ht="12.75">
      <c r="A62" s="8" t="s">
        <v>13</v>
      </c>
      <c r="B62" s="6" t="s">
        <v>100</v>
      </c>
      <c r="C62" s="12">
        <v>125000</v>
      </c>
    </row>
    <row r="63" spans="1:3" ht="12.75">
      <c r="A63" s="8" t="s">
        <v>14</v>
      </c>
      <c r="B63" s="6" t="s">
        <v>15</v>
      </c>
      <c r="C63" s="12">
        <v>10000</v>
      </c>
    </row>
    <row r="64" spans="1:3" ht="12.75">
      <c r="A64" s="8" t="s">
        <v>28</v>
      </c>
      <c r="B64" s="6" t="s">
        <v>70</v>
      </c>
      <c r="C64" s="12">
        <v>15000</v>
      </c>
    </row>
    <row r="65" spans="1:3" ht="12.75">
      <c r="A65" s="8" t="s">
        <v>17</v>
      </c>
      <c r="B65" s="6" t="s">
        <v>99</v>
      </c>
      <c r="C65" s="12">
        <v>5000</v>
      </c>
    </row>
    <row r="66" spans="1:4" ht="12.75">
      <c r="A66" s="8" t="s">
        <v>38</v>
      </c>
      <c r="B66" s="6"/>
      <c r="C66" s="12"/>
      <c r="D66" s="25"/>
    </row>
    <row r="67" spans="1:4" ht="12.75">
      <c r="A67" s="6"/>
      <c r="B67" s="13" t="s">
        <v>30</v>
      </c>
      <c r="C67" s="33">
        <f>SUM(C58:C66)</f>
        <v>5654254</v>
      </c>
      <c r="D67" s="24"/>
    </row>
    <row r="68" spans="1:4" ht="12.75">
      <c r="A68" s="6"/>
      <c r="B68" s="6"/>
      <c r="C68" s="12"/>
      <c r="D68" s="25"/>
    </row>
    <row r="69" spans="1:4" ht="12.75">
      <c r="A69" s="6"/>
      <c r="B69" s="9" t="s">
        <v>31</v>
      </c>
      <c r="C69" s="12"/>
      <c r="D69" s="25"/>
    </row>
    <row r="70" spans="1:4" ht="12.75">
      <c r="A70" s="8" t="s">
        <v>19</v>
      </c>
      <c r="B70" s="6" t="s">
        <v>32</v>
      </c>
      <c r="C70" s="12">
        <v>15000</v>
      </c>
      <c r="D70" s="25"/>
    </row>
    <row r="71" spans="1:4" ht="12.75">
      <c r="A71" s="8" t="s">
        <v>8</v>
      </c>
      <c r="B71" s="6" t="s">
        <v>33</v>
      </c>
      <c r="C71" s="12">
        <v>23200</v>
      </c>
      <c r="D71" s="25"/>
    </row>
    <row r="72" spans="1:4" ht="12.75">
      <c r="A72" s="8" t="s">
        <v>9</v>
      </c>
      <c r="B72" s="6" t="s">
        <v>34</v>
      </c>
      <c r="C72" s="12">
        <v>10000</v>
      </c>
      <c r="D72" s="25"/>
    </row>
    <row r="73" spans="1:4" ht="12.75">
      <c r="A73" s="8" t="s">
        <v>11</v>
      </c>
      <c r="B73" s="6" t="s">
        <v>76</v>
      </c>
      <c r="C73" s="12">
        <v>4000</v>
      </c>
      <c r="D73" s="25"/>
    </row>
    <row r="74" spans="1:4" ht="12.75">
      <c r="A74" s="8" t="s">
        <v>13</v>
      </c>
      <c r="B74" s="6" t="s">
        <v>35</v>
      </c>
      <c r="C74" s="12">
        <v>11000</v>
      </c>
      <c r="D74" s="25"/>
    </row>
    <row r="75" spans="1:4" ht="12.75">
      <c r="A75" s="8" t="s">
        <v>14</v>
      </c>
      <c r="B75" s="6" t="s">
        <v>36</v>
      </c>
      <c r="C75" s="12">
        <v>2000</v>
      </c>
      <c r="D75" s="25"/>
    </row>
    <row r="76" spans="1:4" ht="12.75">
      <c r="A76" s="8" t="s">
        <v>28</v>
      </c>
      <c r="B76" s="6" t="s">
        <v>74</v>
      </c>
      <c r="C76" s="12">
        <v>8000</v>
      </c>
      <c r="D76" s="25"/>
    </row>
    <row r="77" spans="1:4" ht="12.75">
      <c r="A77" s="8" t="s">
        <v>17</v>
      </c>
      <c r="B77" s="6" t="s">
        <v>37</v>
      </c>
      <c r="C77" s="12">
        <v>2000</v>
      </c>
      <c r="D77" s="25"/>
    </row>
    <row r="78" spans="1:4" ht="12.75">
      <c r="A78" s="8" t="s">
        <v>38</v>
      </c>
      <c r="B78" s="6" t="s">
        <v>39</v>
      </c>
      <c r="C78" s="12">
        <v>3000</v>
      </c>
      <c r="D78" s="25"/>
    </row>
    <row r="79" spans="1:4" ht="12.75">
      <c r="A79" s="8" t="s">
        <v>40</v>
      </c>
      <c r="B79" s="6" t="s">
        <v>41</v>
      </c>
      <c r="C79" s="12">
        <v>12000</v>
      </c>
      <c r="D79" s="25"/>
    </row>
    <row r="80" spans="1:4" ht="12.75">
      <c r="A80" s="8" t="s">
        <v>42</v>
      </c>
      <c r="B80" s="6" t="s">
        <v>43</v>
      </c>
      <c r="C80" s="12">
        <v>3000</v>
      </c>
      <c r="D80" s="25"/>
    </row>
    <row r="81" spans="1:4" ht="12.75">
      <c r="A81" s="8" t="s">
        <v>44</v>
      </c>
      <c r="B81" s="6" t="s">
        <v>45</v>
      </c>
      <c r="C81" s="12">
        <v>5000</v>
      </c>
      <c r="D81" s="25"/>
    </row>
    <row r="82" spans="1:4" ht="12.75">
      <c r="A82" s="8" t="s">
        <v>46</v>
      </c>
      <c r="B82" s="6" t="s">
        <v>73</v>
      </c>
      <c r="C82" s="12">
        <v>1000</v>
      </c>
      <c r="D82" s="25"/>
    </row>
    <row r="83" spans="1:4" ht="12.75">
      <c r="A83" s="8" t="s">
        <v>47</v>
      </c>
      <c r="B83" s="6" t="s">
        <v>81</v>
      </c>
      <c r="C83" s="12">
        <v>3000</v>
      </c>
      <c r="D83" s="25"/>
    </row>
    <row r="84" spans="1:4" ht="12.75">
      <c r="A84" s="8" t="s">
        <v>48</v>
      </c>
      <c r="B84" s="21" t="s">
        <v>123</v>
      </c>
      <c r="C84" s="12">
        <v>6000</v>
      </c>
      <c r="D84" s="25"/>
    </row>
    <row r="85" spans="1:4" ht="12.75">
      <c r="A85" s="8" t="s">
        <v>49</v>
      </c>
      <c r="B85" s="6" t="s">
        <v>71</v>
      </c>
      <c r="C85" s="12">
        <v>9000</v>
      </c>
      <c r="D85" s="25"/>
    </row>
    <row r="86" spans="1:4" ht="12.75">
      <c r="A86" s="8" t="s">
        <v>50</v>
      </c>
      <c r="B86" s="6" t="s">
        <v>72</v>
      </c>
      <c r="C86" s="12">
        <v>1500</v>
      </c>
      <c r="D86" s="25"/>
    </row>
    <row r="87" spans="1:4" ht="12.75">
      <c r="A87" s="8" t="s">
        <v>51</v>
      </c>
      <c r="B87" s="6" t="s">
        <v>52</v>
      </c>
      <c r="C87" s="12">
        <v>1000</v>
      </c>
      <c r="D87" s="25"/>
    </row>
    <row r="88" spans="1:4" ht="12.75">
      <c r="A88" s="8" t="s">
        <v>53</v>
      </c>
      <c r="B88" s="6" t="s">
        <v>54</v>
      </c>
      <c r="C88" s="12">
        <v>9000</v>
      </c>
      <c r="D88" s="25"/>
    </row>
    <row r="89" spans="1:4" ht="12.75">
      <c r="A89" s="8" t="s">
        <v>55</v>
      </c>
      <c r="B89" s="6" t="s">
        <v>94</v>
      </c>
      <c r="C89" s="12">
        <v>5000</v>
      </c>
      <c r="D89" s="25"/>
    </row>
    <row r="90" spans="1:4" ht="12.75">
      <c r="A90" s="8" t="s">
        <v>56</v>
      </c>
      <c r="B90" s="6" t="s">
        <v>82</v>
      </c>
      <c r="C90" s="12">
        <v>16000</v>
      </c>
      <c r="D90" s="25"/>
    </row>
    <row r="91" spans="1:4" ht="12.75">
      <c r="A91" s="8" t="s">
        <v>57</v>
      </c>
      <c r="B91" s="6" t="s">
        <v>58</v>
      </c>
      <c r="C91" s="12">
        <v>8000</v>
      </c>
      <c r="D91" s="25"/>
    </row>
    <row r="92" spans="1:4" ht="12.75">
      <c r="A92" s="8" t="s">
        <v>59</v>
      </c>
      <c r="B92" s="6" t="s">
        <v>75</v>
      </c>
      <c r="C92" s="12">
        <v>1000</v>
      </c>
      <c r="D92" s="25"/>
    </row>
    <row r="93" spans="1:4" ht="12.75">
      <c r="A93" s="8" t="s">
        <v>60</v>
      </c>
      <c r="B93" s="6" t="s">
        <v>61</v>
      </c>
      <c r="C93" s="12">
        <v>10000</v>
      </c>
      <c r="D93" s="25"/>
    </row>
    <row r="94" spans="1:4" ht="12.75">
      <c r="A94" s="8" t="s">
        <v>62</v>
      </c>
      <c r="B94" s="6" t="s">
        <v>95</v>
      </c>
      <c r="C94" s="12">
        <v>1000</v>
      </c>
      <c r="D94" s="25"/>
    </row>
    <row r="95" spans="1:4" ht="12.75">
      <c r="A95" s="8" t="s">
        <v>63</v>
      </c>
      <c r="B95" s="6" t="s">
        <v>77</v>
      </c>
      <c r="C95" s="12">
        <v>370000</v>
      </c>
      <c r="D95" s="25"/>
    </row>
    <row r="96" spans="1:4" ht="12.75">
      <c r="A96" s="8" t="s">
        <v>64</v>
      </c>
      <c r="B96" s="6" t="s">
        <v>29</v>
      </c>
      <c r="C96" s="12">
        <v>15000</v>
      </c>
      <c r="D96" s="25"/>
    </row>
    <row r="97" spans="1:4" ht="12.75">
      <c r="A97" s="8" t="s">
        <v>64</v>
      </c>
      <c r="B97" s="6" t="s">
        <v>96</v>
      </c>
      <c r="C97" s="12">
        <v>2142</v>
      </c>
      <c r="D97" s="25"/>
    </row>
    <row r="98" spans="1:4" ht="12.75">
      <c r="A98" s="22" t="s">
        <v>89</v>
      </c>
      <c r="B98" s="20" t="s">
        <v>124</v>
      </c>
      <c r="C98" s="34">
        <v>1500</v>
      </c>
      <c r="D98" s="25"/>
    </row>
    <row r="99" spans="1:4" ht="12.75">
      <c r="A99" s="6"/>
      <c r="B99" s="11" t="s">
        <v>88</v>
      </c>
      <c r="C99" s="33">
        <f>SUM(C70:C98)</f>
        <v>558342</v>
      </c>
      <c r="D99" s="24"/>
    </row>
    <row r="100" spans="1:4" ht="12.75">
      <c r="A100" s="6"/>
      <c r="B100" s="9" t="s">
        <v>102</v>
      </c>
      <c r="C100" s="12"/>
      <c r="D100" s="25"/>
    </row>
    <row r="101" spans="1:4" ht="12.75">
      <c r="A101" s="8" t="s">
        <v>65</v>
      </c>
      <c r="B101" s="6" t="s">
        <v>103</v>
      </c>
      <c r="C101" s="12">
        <v>133500</v>
      </c>
      <c r="D101" s="25"/>
    </row>
    <row r="102" spans="1:4" ht="12.75">
      <c r="A102" s="8" t="s">
        <v>8</v>
      </c>
      <c r="B102" s="6" t="s">
        <v>104</v>
      </c>
      <c r="C102" s="12">
        <v>25000</v>
      </c>
      <c r="D102" s="25"/>
    </row>
    <row r="103" spans="1:4" ht="12.75">
      <c r="A103" s="8" t="s">
        <v>9</v>
      </c>
      <c r="B103" s="6" t="s">
        <v>105</v>
      </c>
      <c r="C103" s="12">
        <v>420000</v>
      </c>
      <c r="D103" s="25"/>
    </row>
    <row r="104" spans="1:4" ht="12.75">
      <c r="A104" s="8" t="s">
        <v>11</v>
      </c>
      <c r="B104" s="6" t="s">
        <v>106</v>
      </c>
      <c r="C104" s="12">
        <v>63000</v>
      </c>
      <c r="D104" s="25"/>
    </row>
    <row r="105" spans="1:4" ht="12.75">
      <c r="A105" s="8">
        <v>5</v>
      </c>
      <c r="B105" s="6" t="s">
        <v>107</v>
      </c>
      <c r="C105" s="12">
        <v>18000</v>
      </c>
      <c r="D105" s="25"/>
    </row>
    <row r="106" spans="1:4" ht="12.75">
      <c r="A106" s="8">
        <v>6</v>
      </c>
      <c r="B106" s="6" t="s">
        <v>108</v>
      </c>
      <c r="C106" s="12">
        <v>4000</v>
      </c>
      <c r="D106" s="25"/>
    </row>
    <row r="107" spans="1:4" ht="12.75">
      <c r="A107" s="8">
        <v>7</v>
      </c>
      <c r="B107" s="6" t="s">
        <v>109</v>
      </c>
      <c r="C107" s="12">
        <v>24000</v>
      </c>
      <c r="D107" s="25"/>
    </row>
    <row r="108" spans="1:4" ht="12.75">
      <c r="A108" s="8">
        <v>8</v>
      </c>
      <c r="B108" s="6" t="s">
        <v>110</v>
      </c>
      <c r="C108" s="12">
        <v>3000</v>
      </c>
      <c r="D108" s="25"/>
    </row>
    <row r="109" spans="1:4" ht="12.75">
      <c r="A109" s="8"/>
      <c r="B109" s="14" t="s">
        <v>111</v>
      </c>
      <c r="C109" s="33">
        <f>SUM(C101:C108)</f>
        <v>690500</v>
      </c>
      <c r="D109" s="24"/>
    </row>
    <row r="110" spans="1:4" ht="12.75">
      <c r="A110" s="15"/>
      <c r="B110" s="28" t="s">
        <v>66</v>
      </c>
      <c r="C110" s="35">
        <v>6903096</v>
      </c>
      <c r="D110" s="37"/>
    </row>
    <row r="111" spans="1:4" ht="12.75">
      <c r="A111" s="16"/>
      <c r="B111" s="29"/>
      <c r="C111" s="36"/>
      <c r="D111" s="38"/>
    </row>
    <row r="112" spans="1:4" ht="12.75">
      <c r="A112" s="25"/>
      <c r="B112" s="31"/>
      <c r="C112" s="32"/>
      <c r="D112" s="32"/>
    </row>
    <row r="113" spans="1:4" ht="12.75">
      <c r="A113" s="25"/>
      <c r="B113" s="31"/>
      <c r="C113" s="32"/>
      <c r="D113" s="32"/>
    </row>
    <row r="114" spans="1:4" ht="12.75">
      <c r="A114" s="25"/>
      <c r="B114" s="31"/>
      <c r="C114" s="32"/>
      <c r="D114" s="32"/>
    </row>
    <row r="115" spans="1:4" ht="12.75">
      <c r="A115" s="25"/>
      <c r="B115" s="31"/>
      <c r="C115" s="32"/>
      <c r="D115" s="32"/>
    </row>
    <row r="116" spans="1:4" ht="12.75">
      <c r="A116" s="25"/>
      <c r="B116" s="31"/>
      <c r="C116" s="32"/>
      <c r="D116" s="32"/>
    </row>
    <row r="117" spans="1:4" ht="12.75">
      <c r="A117" s="25"/>
      <c r="B117" s="31"/>
      <c r="C117" s="32"/>
      <c r="D117" s="32"/>
    </row>
    <row r="118" spans="2:3" ht="15">
      <c r="B118" s="17" t="s">
        <v>67</v>
      </c>
      <c r="C118" s="18">
        <v>6903096</v>
      </c>
    </row>
    <row r="119" spans="2:3" ht="15">
      <c r="B119" s="19" t="s">
        <v>68</v>
      </c>
      <c r="C119" s="18">
        <v>6903096</v>
      </c>
    </row>
    <row r="120" spans="2:3" ht="15">
      <c r="B120" s="17" t="s">
        <v>125</v>
      </c>
      <c r="C120" s="18">
        <f>SUM(C118-C119)</f>
        <v>0</v>
      </c>
    </row>
    <row r="123" ht="12.75">
      <c r="B123" s="23"/>
    </row>
    <row r="125" spans="1:3" ht="12.75">
      <c r="A125" t="s">
        <v>86</v>
      </c>
      <c r="C125" t="s">
        <v>87</v>
      </c>
    </row>
    <row r="126" spans="1:3" ht="12.75">
      <c r="A126" t="s">
        <v>69</v>
      </c>
      <c r="C126" t="s">
        <v>78</v>
      </c>
    </row>
    <row r="128" ht="12.75">
      <c r="A128" t="s">
        <v>84</v>
      </c>
    </row>
    <row r="129" ht="12.75">
      <c r="B129" t="s">
        <v>90</v>
      </c>
    </row>
    <row r="130" ht="12.75">
      <c r="B130" t="s">
        <v>91</v>
      </c>
    </row>
  </sheetData>
  <sheetProtection/>
  <mergeCells count="5">
    <mergeCell ref="A12:D12"/>
    <mergeCell ref="B56:D56"/>
    <mergeCell ref="B110:B111"/>
    <mergeCell ref="C110:C111"/>
    <mergeCell ref="D110:D111"/>
  </mergeCells>
  <printOptions horizontalCentered="1"/>
  <pageMargins left="0.7480314960629921" right="0.7480314960629921" top="1.46" bottom="0.47" header="0.94" footer="0.7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TAJNICA</cp:lastModifiedBy>
  <cp:lastPrinted>2017-12-29T08:25:54Z</cp:lastPrinted>
  <dcterms:created xsi:type="dcterms:W3CDTF">2006-03-06T11:44:26Z</dcterms:created>
  <dcterms:modified xsi:type="dcterms:W3CDTF">2017-12-29T08:28:33Z</dcterms:modified>
  <cp:category/>
  <cp:version/>
  <cp:contentType/>
  <cp:contentStatus/>
</cp:coreProperties>
</file>